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50" windowHeight="1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<sst xmlns="http://schemas.openxmlformats.org/spreadsheetml/2006/main" count="197" uniqueCount="158">
  <si>
    <t>附件</t>
  </si>
  <si>
    <t>关于提前下达2024年市级建设“四好农村路”提升工程补助资金分配表</t>
  </si>
  <si>
    <t>序号</t>
  </si>
  <si>
    <t>建设单位</t>
  </si>
  <si>
    <t>项目名称</t>
  </si>
  <si>
    <t>路线名称</t>
  </si>
  <si>
    <t>路面编码</t>
  </si>
  <si>
    <t>桩号</t>
  </si>
  <si>
    <t>建设里程
（公里）</t>
  </si>
  <si>
    <t>施工合同价
（万元）</t>
  </si>
  <si>
    <t>第一批市补资金
（万元）</t>
  </si>
  <si>
    <t>备注</t>
  </si>
  <si>
    <t>起点</t>
  </si>
  <si>
    <t>讫点</t>
  </si>
  <si>
    <t>合村乡</t>
  </si>
  <si>
    <t>合村乡C089琅玕桥头至琅玕电站道路改建工程</t>
  </si>
  <si>
    <t>合村造纸厂-琅玕</t>
  </si>
  <si>
    <t>C089330122</t>
  </si>
  <si>
    <t>K0+000</t>
  </si>
  <si>
    <t>K0+835</t>
  </si>
  <si>
    <t>旧县街道</t>
  </si>
  <si>
    <t>旧县街道C555庙旧线（德昌路）提升改造工程</t>
  </si>
  <si>
    <t>庙山湾-德昌路</t>
  </si>
  <si>
    <t>C555330122</t>
  </si>
  <si>
    <t>K0+500</t>
  </si>
  <si>
    <t>百江镇</t>
  </si>
  <si>
    <t>百江镇金塘坞村积坞口至积坞岭联网公路工程</t>
  </si>
  <si>
    <t>积坞口-积坞岭</t>
  </si>
  <si>
    <t>C024330122</t>
  </si>
  <si>
    <t>K0+653</t>
  </si>
  <si>
    <t>钟山乡</t>
  </si>
  <si>
    <t>钟山乡陇西村塔荒坪至金家山联网公路工程</t>
  </si>
  <si>
    <t>塔荒坪-金家山</t>
  </si>
  <si>
    <t>C059330122</t>
  </si>
  <si>
    <t>K0+980</t>
  </si>
  <si>
    <t>K2+900</t>
  </si>
  <si>
    <t>2023年车购税资金已补80万</t>
  </si>
  <si>
    <t>钟山乡歌舞蒲家毛湾至夏塘杨家坞道路提升工程</t>
  </si>
  <si>
    <t>蒲家毛湾-杨家坞</t>
  </si>
  <si>
    <t>C193330122</t>
  </si>
  <si>
    <t>K1+500</t>
  </si>
  <si>
    <t>2022年车购税资金已补30万</t>
  </si>
  <si>
    <t>凤川街道</t>
  </si>
  <si>
    <t>凤川街道Y733钟家山至桃岭提升改造工程</t>
  </si>
  <si>
    <t>钟家庄-桃岭</t>
  </si>
  <si>
    <t>Y733330122</t>
  </si>
  <si>
    <t>K4+669</t>
  </si>
  <si>
    <t>2023年车购税资金已补90万</t>
  </si>
  <si>
    <t>凤川街道翙岗村Y787、C209、C709提升改造工程</t>
  </si>
  <si>
    <t>鹁鸪岭-石桥头</t>
  </si>
  <si>
    <t>Y787330122</t>
  </si>
  <si>
    <t>K2+270</t>
  </si>
  <si>
    <t>新合乡</t>
  </si>
  <si>
    <t>Y724外外线里松山至外潘段道路提升改造工程</t>
  </si>
  <si>
    <t>外松山-外潘</t>
  </si>
  <si>
    <t>Y724330122</t>
  </si>
  <si>
    <t>K1+145</t>
  </si>
  <si>
    <t>K4+950</t>
  </si>
  <si>
    <t>2023年车购税资金已补70万</t>
  </si>
  <si>
    <t>新合乡高枧共富路建设工程</t>
  </si>
  <si>
    <t>电厂桥-高枧</t>
  </si>
  <si>
    <t>C019330122</t>
  </si>
  <si>
    <t>K0+118</t>
  </si>
  <si>
    <t>K0+737</t>
  </si>
  <si>
    <t>莪山乡</t>
  </si>
  <si>
    <t>莪山乡塘联村陈家边至落山岭（塘下-落山岭）道路提升改造工程</t>
  </si>
  <si>
    <t>塘下-落山岭</t>
  </si>
  <si>
    <t>C470330122</t>
  </si>
  <si>
    <t>K0+840</t>
  </si>
  <si>
    <t>K2+260</t>
  </si>
  <si>
    <t>莪山乡沈冠村昂山至朱家岭道路提升改造</t>
  </si>
  <si>
    <t>昂山-朱家岭</t>
  </si>
  <si>
    <t>C486330122</t>
  </si>
  <si>
    <t>K1+000</t>
  </si>
  <si>
    <t>横村镇</t>
  </si>
  <si>
    <t>横村镇Y757庙小线东南村段提升改造工程</t>
  </si>
  <si>
    <t>庙下-小湾塘</t>
  </si>
  <si>
    <t>Y757330122</t>
  </si>
  <si>
    <t>K1+760</t>
  </si>
  <si>
    <t>K3+972</t>
  </si>
  <si>
    <t>横村镇元村村杭白菊基地建设工程(十亩丘至寺古殿联网公路)</t>
  </si>
  <si>
    <t>十亩丘-寺古殿</t>
  </si>
  <si>
    <t>C018330122</t>
  </si>
  <si>
    <t>江南镇</t>
  </si>
  <si>
    <t>江南镇C708贤茂至斛山道路提升改造工程</t>
  </si>
  <si>
    <t>贤茂-斛山</t>
  </si>
  <si>
    <t>C708330122</t>
  </si>
  <si>
    <t>K1+310</t>
  </si>
  <si>
    <t>窄溪村沈家环村公路工程</t>
  </si>
  <si>
    <t>沈家村-沈家村口</t>
  </si>
  <si>
    <t>C908330122</t>
  </si>
  <si>
    <t>K1+046</t>
  </si>
  <si>
    <t>凤鸣村板桥至华丰联网公路建设工程</t>
  </si>
  <si>
    <t>板桥-华丰</t>
  </si>
  <si>
    <t>C021330122</t>
  </si>
  <si>
    <t>瑶琳镇</t>
  </si>
  <si>
    <t>瑶琳镇Y727大上线提升改造工程</t>
  </si>
  <si>
    <t>大山-上沈</t>
  </si>
  <si>
    <t>Y727330122</t>
  </si>
  <si>
    <t>K4+680</t>
  </si>
  <si>
    <t>瑶琳镇琴溪村C737珠龙线提升改造工程</t>
  </si>
  <si>
    <t>珠村-龙门寺</t>
  </si>
  <si>
    <t>C737330122</t>
  </si>
  <si>
    <t>K2+213</t>
  </si>
  <si>
    <t>瑶琳镇皇甫村白冷线西宫殿联网公路工程</t>
  </si>
  <si>
    <t>白冷线-西宫殿</t>
  </si>
  <si>
    <t>C151330122</t>
  </si>
  <si>
    <t>K0+618</t>
  </si>
  <si>
    <t>瑶琳镇何宋村潘坑坞至牛坞联网公路工程</t>
  </si>
  <si>
    <t>潘坑坞-牛坞</t>
  </si>
  <si>
    <t>C153330122</t>
  </si>
  <si>
    <t>K1+060</t>
  </si>
  <si>
    <t>瑶琳镇永安村C319方吴至横坞提升改造工程</t>
  </si>
  <si>
    <t>方吴-横坞</t>
  </si>
  <si>
    <t>C319330122</t>
  </si>
  <si>
    <t>K1+427</t>
  </si>
  <si>
    <t>分水镇</t>
  </si>
  <si>
    <t>分水镇富源村老坞至下房子联网公路工程</t>
  </si>
  <si>
    <t>老坞-下房子</t>
  </si>
  <si>
    <t>C040330122</t>
  </si>
  <si>
    <t>K0+652</t>
  </si>
  <si>
    <t>分水镇大路村C137大直线张村至横坞口段提升改造工程</t>
  </si>
  <si>
    <t>大路-直坞</t>
  </si>
  <si>
    <t>C1373301223</t>
  </si>
  <si>
    <t>K2+250</t>
  </si>
  <si>
    <t>K5+620</t>
  </si>
  <si>
    <t>分水镇县道X510法横线盛村段提升改造工程</t>
  </si>
  <si>
    <t>法横线（盛村段）</t>
  </si>
  <si>
    <t>X510330122</t>
  </si>
  <si>
    <t>K4+890</t>
  </si>
  <si>
    <t>K5+430</t>
  </si>
  <si>
    <t>分水镇富源村老坞百脚坞至后岩桥头联村公路工程</t>
  </si>
  <si>
    <t>乐老线-红军墓</t>
  </si>
  <si>
    <t>C028330122</t>
  </si>
  <si>
    <t>K0+873</t>
  </si>
  <si>
    <t>2023年分水镇“四好农村路”项目松田至杨梅山脚联网公路工程（分水镇小源村大坞坑至杨明山道路提升工程）</t>
  </si>
  <si>
    <t>松田-杨梅山脚</t>
  </si>
  <si>
    <t>C039330122</t>
  </si>
  <si>
    <t>K1+780</t>
  </si>
  <si>
    <t>分水镇小源村石塘道路提升工程（分水镇小源村C070朗石线提升改造工程）</t>
  </si>
  <si>
    <t>郎家-石塘</t>
  </si>
  <si>
    <t>C070330122</t>
  </si>
  <si>
    <t>K1+910</t>
  </si>
  <si>
    <t>公路服务中心</t>
  </si>
  <si>
    <t>桐庐县2022年农村公路提升改造工程（X417俞毕线逐段提升改造工程）</t>
  </si>
  <si>
    <t>俞家山-毕浦</t>
  </si>
  <si>
    <t>X4173 30122</t>
  </si>
  <si>
    <t>K12+874</t>
  </si>
  <si>
    <t>K17+024</t>
  </si>
  <si>
    <t>2022年县交通发展专项资金已足额补助</t>
  </si>
  <si>
    <t>桐庐县X509分老线逐段提升改造工程</t>
  </si>
  <si>
    <t>分水-老坞口</t>
  </si>
  <si>
    <t>X509330122</t>
  </si>
  <si>
    <t>K0+000
K5+250
K6+840
K8+377
K12+450
K15+610</t>
  </si>
  <si>
    <t>K0+100
K5+800
K7+150
K8+522
K14+220
K16+500</t>
  </si>
  <si>
    <t>2023年县交通发展专项资金及车购税资金已足额补助</t>
  </si>
  <si>
    <t>2023年桐庐县农村公路路面大中修工程（县道）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</si>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</sst>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Normal="85" zoomScaleSheetLayoutView="100" workbookViewId="0" topLeftCell="A10">
      <selection activeCell="J9" sqref="J9"/>
    </sheetView>
  </sheetViews>
  <sheetFormatPr defaultColWidth="9.00390625" defaultRowHeight="14.25"/>
  <cols>
    <col min="1" max="1" width="5.375" style="0" customWidth="1"/>
    <col min="3" max="3" width="28.125" style="1" customWidth="1"/>
    <col min="4" max="4" width="12.75390625" style="1" customWidth="1"/>
    <col min="5" max="5" width="11.50390625" style="0" customWidth="1"/>
    <col min="8" max="8" width="10.75390625" style="2" customWidth="1"/>
    <col min="9" max="9" width="11.50390625" style="0" bestFit="1" customWidth="1"/>
    <col min="10" max="10" width="15.375" style="0" customWidth="1"/>
    <col min="11" max="11" width="9.00390625" style="1" customWidth="1"/>
  </cols>
  <sheetData>
    <row r="1" spans="1:2" ht="15">
      <c r="A1" s="3" t="s">
        <v>0</v>
      </c>
      <c r="B1" s="3"/>
    </row>
    <row r="2" spans="1:11" ht="40.5" customHeight="1">
      <c r="A2" s="4" t="s">
        <v>1</v>
      </c>
      <c r="B2" s="5"/>
      <c r="C2" s="6"/>
      <c r="D2" s="6"/>
      <c r="E2" s="5"/>
      <c r="F2" s="5"/>
      <c r="G2" s="5"/>
      <c r="H2" s="7"/>
      <c r="I2" s="5"/>
      <c r="J2" s="5"/>
      <c r="K2" s="6"/>
    </row>
    <row r="3" spans="1:11" ht="15">
      <c r="A3" s="8" t="s">
        <v>2</v>
      </c>
      <c r="B3" s="8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10"/>
      <c r="H3" s="11" t="s">
        <v>8</v>
      </c>
      <c r="I3" s="9" t="s">
        <v>9</v>
      </c>
      <c r="J3" s="9" t="s">
        <v>10</v>
      </c>
      <c r="K3" s="9" t="s">
        <v>11</v>
      </c>
    </row>
    <row r="4" spans="1:11" ht="15">
      <c r="A4" s="10"/>
      <c r="B4" s="10"/>
      <c r="C4" s="12"/>
      <c r="D4" s="12"/>
      <c r="E4" s="10"/>
      <c r="F4" s="8" t="s">
        <v>12</v>
      </c>
      <c r="G4" s="8" t="s">
        <v>13</v>
      </c>
      <c r="H4" s="13"/>
      <c r="I4" s="12"/>
      <c r="J4" s="12"/>
      <c r="K4" s="12"/>
    </row>
    <row r="5" spans="1:11" ht="30" customHeight="1">
      <c r="A5" s="14">
        <v>1</v>
      </c>
      <c r="B5" s="15" t="s">
        <v>14</v>
      </c>
      <c r="C5" s="15" t="s">
        <v>15</v>
      </c>
      <c r="D5" s="15" t="s">
        <v>16</v>
      </c>
      <c r="E5" s="14" t="s">
        <v>17</v>
      </c>
      <c r="F5" s="16" t="s">
        <v>18</v>
      </c>
      <c r="G5" s="16" t="s">
        <v>19</v>
      </c>
      <c r="H5" s="17">
        <v>0.835</v>
      </c>
      <c r="I5" s="14">
        <v>71.7993</v>
      </c>
      <c r="J5" s="18">
        <v>26</v>
      </c>
      <c r="K5" s="15"/>
    </row>
    <row r="6" spans="1:11" ht="30" customHeight="1">
      <c r="A6" s="14">
        <v>2</v>
      </c>
      <c r="B6" s="15" t="s">
        <v>20</v>
      </c>
      <c r="C6" s="15" t="s">
        <v>21</v>
      </c>
      <c r="D6" s="15" t="s">
        <v>22</v>
      </c>
      <c r="E6" s="14" t="s">
        <v>23</v>
      </c>
      <c r="F6" s="16" t="s">
        <v>18</v>
      </c>
      <c r="G6" s="16" t="s">
        <v>24</v>
      </c>
      <c r="H6" s="17">
        <v>0.5</v>
      </c>
      <c r="I6" s="14">
        <v>109.7322</v>
      </c>
      <c r="J6" s="18">
        <v>16</v>
      </c>
      <c r="K6" s="15"/>
    </row>
    <row r="7" spans="1:11" ht="30" customHeight="1">
      <c r="A7" s="14">
        <v>3</v>
      </c>
      <c r="B7" s="15" t="s">
        <v>25</v>
      </c>
      <c r="C7" s="15" t="s">
        <v>26</v>
      </c>
      <c r="D7" s="15" t="s">
        <v>27</v>
      </c>
      <c r="E7" s="14" t="s">
        <v>28</v>
      </c>
      <c r="F7" s="16" t="s">
        <v>18</v>
      </c>
      <c r="G7" s="16" t="s">
        <v>29</v>
      </c>
      <c r="H7" s="17">
        <v>0.653</v>
      </c>
      <c r="I7" s="14">
        <v>68.52</v>
      </c>
      <c r="J7" s="18">
        <v>20</v>
      </c>
      <c r="K7" s="15"/>
    </row>
    <row r="8" spans="1:11" ht="45">
      <c r="A8" s="14">
        <v>4</v>
      </c>
      <c r="B8" s="15" t="s">
        <v>30</v>
      </c>
      <c r="C8" s="15" t="s">
        <v>31</v>
      </c>
      <c r="D8" s="15" t="s">
        <v>32</v>
      </c>
      <c r="E8" s="14" t="s">
        <v>33</v>
      </c>
      <c r="F8" s="16" t="s">
        <v>34</v>
      </c>
      <c r="G8" s="16" t="s">
        <v>35</v>
      </c>
      <c r="H8" s="17">
        <v>1.92</v>
      </c>
      <c r="I8" s="14">
        <v>413.2215</v>
      </c>
      <c r="J8" s="18">
        <v>28</v>
      </c>
      <c r="K8" s="15" t="s">
        <v>36</v>
      </c>
    </row>
    <row r="9" spans="1:11" ht="45">
      <c r="A9" s="14">
        <v>5</v>
      </c>
      <c r="B9" s="15" t="s">
        <v>30</v>
      </c>
      <c r="C9" s="15" t="s">
        <v>37</v>
      </c>
      <c r="D9" s="15" t="s">
        <v>38</v>
      </c>
      <c r="E9" s="14" t="s">
        <v>39</v>
      </c>
      <c r="F9" s="16" t="s">
        <v>18</v>
      </c>
      <c r="G9" s="16" t="s">
        <v>40</v>
      </c>
      <c r="H9" s="17">
        <v>1.5</v>
      </c>
      <c r="I9" s="14">
        <v>368.5954</v>
      </c>
      <c r="J9" s="18">
        <v>62</v>
      </c>
      <c r="K9" s="15" t="s">
        <v>41</v>
      </c>
    </row>
    <row r="10" spans="1:11" ht="45">
      <c r="A10" s="14">
        <v>6</v>
      </c>
      <c r="B10" s="15" t="s">
        <v>42</v>
      </c>
      <c r="C10" s="15" t="s">
        <v>43</v>
      </c>
      <c r="D10" s="15" t="s">
        <v>44</v>
      </c>
      <c r="E10" s="14" t="s">
        <v>45</v>
      </c>
      <c r="F10" s="16" t="s">
        <v>18</v>
      </c>
      <c r="G10" s="16" t="s">
        <v>46</v>
      </c>
      <c r="H10" s="17">
        <v>4.669</v>
      </c>
      <c r="I10" s="14">
        <v>468.2969</v>
      </c>
      <c r="J10" s="18">
        <v>102</v>
      </c>
      <c r="K10" s="15" t="s">
        <v>47</v>
      </c>
    </row>
    <row r="11" spans="1:11" ht="30" customHeight="1">
      <c r="A11" s="14">
        <v>7</v>
      </c>
      <c r="B11" s="15" t="s">
        <v>42</v>
      </c>
      <c r="C11" s="15" t="s">
        <v>48</v>
      </c>
      <c r="D11" s="15" t="s">
        <v>49</v>
      </c>
      <c r="E11" s="14" t="s">
        <v>50</v>
      </c>
      <c r="F11" s="16" t="s">
        <v>18</v>
      </c>
      <c r="G11" s="16" t="s">
        <v>51</v>
      </c>
      <c r="H11" s="17">
        <v>2.27</v>
      </c>
      <c r="I11" s="14">
        <v>240.6799</v>
      </c>
      <c r="J11" s="18">
        <v>72</v>
      </c>
      <c r="K11" s="15"/>
    </row>
    <row r="12" spans="1:11" ht="45">
      <c r="A12" s="14">
        <v>8</v>
      </c>
      <c r="B12" s="15" t="s">
        <v>52</v>
      </c>
      <c r="C12" s="15" t="s">
        <v>53</v>
      </c>
      <c r="D12" s="15" t="s">
        <v>54</v>
      </c>
      <c r="E12" s="14" t="s">
        <v>55</v>
      </c>
      <c r="F12" s="16" t="s">
        <v>56</v>
      </c>
      <c r="G12" s="16" t="s">
        <v>57</v>
      </c>
      <c r="H12" s="17">
        <v>3.5</v>
      </c>
      <c r="I12" s="14">
        <v>440.3596</v>
      </c>
      <c r="J12" s="18">
        <v>76</v>
      </c>
      <c r="K12" s="15" t="s">
        <v>58</v>
      </c>
    </row>
    <row r="13" spans="1:11" ht="30" customHeight="1">
      <c r="A13" s="14">
        <v>9</v>
      </c>
      <c r="B13" s="15" t="s">
        <v>52</v>
      </c>
      <c r="C13" s="15" t="s">
        <v>59</v>
      </c>
      <c r="D13" s="15" t="s">
        <v>60</v>
      </c>
      <c r="E13" s="14" t="s">
        <v>61</v>
      </c>
      <c r="F13" s="16" t="s">
        <v>62</v>
      </c>
      <c r="G13" s="16" t="s">
        <v>63</v>
      </c>
      <c r="H13" s="17">
        <v>0.618</v>
      </c>
      <c r="I13" s="14">
        <v>184.8329</v>
      </c>
      <c r="J13" s="18">
        <v>19</v>
      </c>
      <c r="K13" s="15"/>
    </row>
    <row r="14" spans="1:11" ht="30" customHeight="1">
      <c r="A14" s="14">
        <v>10</v>
      </c>
      <c r="B14" s="15" t="s">
        <v>64</v>
      </c>
      <c r="C14" s="15" t="s">
        <v>65</v>
      </c>
      <c r="D14" s="15" t="s">
        <v>66</v>
      </c>
      <c r="E14" s="14" t="s">
        <v>67</v>
      </c>
      <c r="F14" s="16" t="s">
        <v>68</v>
      </c>
      <c r="G14" s="16" t="s">
        <v>69</v>
      </c>
      <c r="H14" s="17">
        <v>1.42</v>
      </c>
      <c r="I14" s="14">
        <v>98.65</v>
      </c>
      <c r="J14" s="18">
        <v>45</v>
      </c>
      <c r="K14" s="15"/>
    </row>
    <row r="15" spans="1:11" ht="30" customHeight="1">
      <c r="A15" s="14">
        <v>11</v>
      </c>
      <c r="B15" s="15" t="s">
        <v>64</v>
      </c>
      <c r="C15" s="15" t="s">
        <v>70</v>
      </c>
      <c r="D15" s="15" t="s">
        <v>71</v>
      </c>
      <c r="E15" s="14" t="s">
        <v>72</v>
      </c>
      <c r="F15" s="16" t="s">
        <v>18</v>
      </c>
      <c r="G15" s="16" t="s">
        <v>73</v>
      </c>
      <c r="H15" s="17">
        <v>0.774</v>
      </c>
      <c r="I15" s="14">
        <v>68.5191</v>
      </c>
      <c r="J15" s="18">
        <v>24</v>
      </c>
      <c r="K15" s="15"/>
    </row>
    <row r="16" spans="1:11" ht="30" customHeight="1">
      <c r="A16" s="14">
        <v>12</v>
      </c>
      <c r="B16" s="15" t="s">
        <v>74</v>
      </c>
      <c r="C16" s="15" t="s">
        <v>75</v>
      </c>
      <c r="D16" s="15" t="s">
        <v>76</v>
      </c>
      <c r="E16" s="14" t="s">
        <v>77</v>
      </c>
      <c r="F16" s="16" t="s">
        <v>78</v>
      </c>
      <c r="G16" s="16" t="s">
        <v>79</v>
      </c>
      <c r="H16" s="17">
        <v>2.212</v>
      </c>
      <c r="I16" s="14">
        <v>386.5094</v>
      </c>
      <c r="J16" s="18">
        <v>70</v>
      </c>
      <c r="K16" s="15"/>
    </row>
    <row r="17" spans="1:11" ht="30" customHeight="1">
      <c r="A17" s="14">
        <v>13</v>
      </c>
      <c r="B17" s="15" t="s">
        <v>74</v>
      </c>
      <c r="C17" s="15" t="s">
        <v>80</v>
      </c>
      <c r="D17" s="15" t="s">
        <v>81</v>
      </c>
      <c r="E17" s="14" t="s">
        <v>82</v>
      </c>
      <c r="F17" s="16" t="s">
        <v>18</v>
      </c>
      <c r="G17" s="16" t="s">
        <v>40</v>
      </c>
      <c r="H17" s="17">
        <v>1.5</v>
      </c>
      <c r="I17" s="14">
        <v>230.8222</v>
      </c>
      <c r="J17" s="18">
        <v>48</v>
      </c>
      <c r="K17" s="15"/>
    </row>
    <row r="18" spans="1:11" ht="30" customHeight="1">
      <c r="A18" s="14">
        <v>14</v>
      </c>
      <c r="B18" s="15" t="s">
        <v>83</v>
      </c>
      <c r="C18" s="15" t="s">
        <v>84</v>
      </c>
      <c r="D18" s="15" t="s">
        <v>85</v>
      </c>
      <c r="E18" s="14" t="s">
        <v>86</v>
      </c>
      <c r="F18" s="16" t="s">
        <v>18</v>
      </c>
      <c r="G18" s="16" t="s">
        <v>87</v>
      </c>
      <c r="H18" s="17">
        <v>1.31</v>
      </c>
      <c r="I18" s="14">
        <v>186.9417</v>
      </c>
      <c r="J18" s="18">
        <v>41</v>
      </c>
      <c r="K18" s="15"/>
    </row>
    <row r="19" spans="1:11" ht="30" customHeight="1">
      <c r="A19" s="14">
        <v>15</v>
      </c>
      <c r="B19" s="15" t="s">
        <v>83</v>
      </c>
      <c r="C19" s="15" t="s">
        <v>88</v>
      </c>
      <c r="D19" s="15" t="s">
        <v>89</v>
      </c>
      <c r="E19" s="14" t="s">
        <v>90</v>
      </c>
      <c r="F19" s="16" t="s">
        <v>18</v>
      </c>
      <c r="G19" s="16" t="s">
        <v>91</v>
      </c>
      <c r="H19" s="17">
        <v>1.046</v>
      </c>
      <c r="I19" s="14">
        <v>256.3606</v>
      </c>
      <c r="J19" s="18">
        <v>33</v>
      </c>
      <c r="K19" s="15"/>
    </row>
    <row r="20" spans="1:11" ht="30" customHeight="1">
      <c r="A20" s="14">
        <v>16</v>
      </c>
      <c r="B20" s="15" t="s">
        <v>83</v>
      </c>
      <c r="C20" s="15" t="s">
        <v>92</v>
      </c>
      <c r="D20" s="15" t="s">
        <v>93</v>
      </c>
      <c r="E20" s="14" t="s">
        <v>94</v>
      </c>
      <c r="F20" s="16" t="s">
        <v>18</v>
      </c>
      <c r="G20" s="16" t="s">
        <v>24</v>
      </c>
      <c r="H20" s="17">
        <v>0.5</v>
      </c>
      <c r="I20" s="14">
        <v>46.0678</v>
      </c>
      <c r="J20" s="18">
        <v>16</v>
      </c>
      <c r="K20" s="15"/>
    </row>
    <row r="21" spans="1:11" ht="30" customHeight="1">
      <c r="A21" s="14">
        <v>17</v>
      </c>
      <c r="B21" s="15" t="s">
        <v>95</v>
      </c>
      <c r="C21" s="15" t="s">
        <v>96</v>
      </c>
      <c r="D21" s="15" t="s">
        <v>97</v>
      </c>
      <c r="E21" s="14" t="s">
        <v>98</v>
      </c>
      <c r="F21" s="16" t="s">
        <v>18</v>
      </c>
      <c r="G21" s="16" t="s">
        <v>99</v>
      </c>
      <c r="H21" s="17">
        <v>4.68</v>
      </c>
      <c r="I21" s="14">
        <v>297.5672</v>
      </c>
      <c r="J21" s="18">
        <v>149</v>
      </c>
      <c r="K21" s="15"/>
    </row>
    <row r="22" spans="1:11" ht="30" customHeight="1">
      <c r="A22" s="14">
        <v>18</v>
      </c>
      <c r="B22" s="15" t="s">
        <v>95</v>
      </c>
      <c r="C22" s="15" t="s">
        <v>100</v>
      </c>
      <c r="D22" s="15" t="s">
        <v>101</v>
      </c>
      <c r="E22" s="14" t="s">
        <v>102</v>
      </c>
      <c r="F22" s="16" t="s">
        <v>18</v>
      </c>
      <c r="G22" s="16" t="s">
        <v>103</v>
      </c>
      <c r="H22" s="17">
        <v>2.213</v>
      </c>
      <c r="I22" s="14">
        <v>116.8239</v>
      </c>
      <c r="J22" s="18">
        <v>70</v>
      </c>
      <c r="K22" s="15"/>
    </row>
    <row r="23" spans="1:11" ht="30" customHeight="1">
      <c r="A23" s="14">
        <v>19</v>
      </c>
      <c r="B23" s="15" t="s">
        <v>95</v>
      </c>
      <c r="C23" s="15" t="s">
        <v>104</v>
      </c>
      <c r="D23" s="15" t="s">
        <v>105</v>
      </c>
      <c r="E23" s="14" t="s">
        <v>106</v>
      </c>
      <c r="F23" s="16" t="s">
        <v>18</v>
      </c>
      <c r="G23" s="16" t="s">
        <v>107</v>
      </c>
      <c r="H23" s="17">
        <v>0.618</v>
      </c>
      <c r="I23" s="14">
        <v>62.2785</v>
      </c>
      <c r="J23" s="18">
        <v>19</v>
      </c>
      <c r="K23" s="15"/>
    </row>
    <row r="24" spans="1:11" ht="30" customHeight="1">
      <c r="A24" s="14">
        <v>20</v>
      </c>
      <c r="B24" s="15" t="s">
        <v>95</v>
      </c>
      <c r="C24" s="15" t="s">
        <v>108</v>
      </c>
      <c r="D24" s="15" t="s">
        <v>109</v>
      </c>
      <c r="E24" s="14" t="s">
        <v>110</v>
      </c>
      <c r="F24" s="16" t="s">
        <v>18</v>
      </c>
      <c r="G24" s="16" t="s">
        <v>111</v>
      </c>
      <c r="H24" s="17">
        <v>1.06</v>
      </c>
      <c r="I24" s="14">
        <v>98.2315</v>
      </c>
      <c r="J24" s="18">
        <v>33</v>
      </c>
      <c r="K24" s="15"/>
    </row>
    <row r="25" spans="1:11" ht="30" customHeight="1">
      <c r="A25" s="14">
        <v>21</v>
      </c>
      <c r="B25" s="15" t="s">
        <v>95</v>
      </c>
      <c r="C25" s="15" t="s">
        <v>112</v>
      </c>
      <c r="D25" s="15" t="s">
        <v>113</v>
      </c>
      <c r="E25" s="14" t="s">
        <v>114</v>
      </c>
      <c r="F25" s="16" t="s">
        <v>18</v>
      </c>
      <c r="G25" s="16" t="s">
        <v>115</v>
      </c>
      <c r="H25" s="17">
        <v>1.427</v>
      </c>
      <c r="I25" s="14">
        <v>71.4431</v>
      </c>
      <c r="J25" s="18">
        <v>45</v>
      </c>
      <c r="K25" s="15"/>
    </row>
    <row r="26" spans="1:11" ht="30" customHeight="1">
      <c r="A26" s="14">
        <v>22</v>
      </c>
      <c r="B26" s="15" t="s">
        <v>116</v>
      </c>
      <c r="C26" s="15" t="s">
        <v>117</v>
      </c>
      <c r="D26" s="15" t="s">
        <v>118</v>
      </c>
      <c r="E26" s="14" t="s">
        <v>119</v>
      </c>
      <c r="F26" s="16" t="s">
        <v>18</v>
      </c>
      <c r="G26" s="16" t="s">
        <v>120</v>
      </c>
      <c r="H26" s="17">
        <v>0.651</v>
      </c>
      <c r="I26" s="14">
        <v>47.915</v>
      </c>
      <c r="J26" s="18">
        <v>20</v>
      </c>
      <c r="K26" s="15"/>
    </row>
    <row r="27" spans="1:11" ht="30" customHeight="1">
      <c r="A27" s="14">
        <v>23</v>
      </c>
      <c r="B27" s="15" t="s">
        <v>116</v>
      </c>
      <c r="C27" s="15" t="s">
        <v>121</v>
      </c>
      <c r="D27" s="15" t="s">
        <v>122</v>
      </c>
      <c r="E27" s="14" t="s">
        <v>123</v>
      </c>
      <c r="F27" s="16" t="s">
        <v>124</v>
      </c>
      <c r="G27" s="16" t="s">
        <v>125</v>
      </c>
      <c r="H27" s="17">
        <v>3.37</v>
      </c>
      <c r="I27" s="14">
        <v>186.6861</v>
      </c>
      <c r="J27" s="18">
        <v>107</v>
      </c>
      <c r="K27" s="15"/>
    </row>
    <row r="28" spans="1:11" ht="30" customHeight="1">
      <c r="A28" s="14">
        <v>24</v>
      </c>
      <c r="B28" s="15" t="s">
        <v>116</v>
      </c>
      <c r="C28" s="15" t="s">
        <v>126</v>
      </c>
      <c r="D28" s="15" t="s">
        <v>127</v>
      </c>
      <c r="E28" s="14" t="s">
        <v>128</v>
      </c>
      <c r="F28" s="16" t="s">
        <v>129</v>
      </c>
      <c r="G28" s="16" t="s">
        <v>130</v>
      </c>
      <c r="H28" s="17">
        <v>0.54</v>
      </c>
      <c r="I28" s="14">
        <v>56.8575</v>
      </c>
      <c r="J28" s="18">
        <v>17</v>
      </c>
      <c r="K28" s="15"/>
    </row>
    <row r="29" spans="1:11" ht="30" customHeight="1">
      <c r="A29" s="14">
        <v>25</v>
      </c>
      <c r="B29" s="15" t="s">
        <v>116</v>
      </c>
      <c r="C29" s="15" t="s">
        <v>131</v>
      </c>
      <c r="D29" s="15" t="s">
        <v>132</v>
      </c>
      <c r="E29" s="14" t="s">
        <v>133</v>
      </c>
      <c r="F29" s="16" t="s">
        <v>18</v>
      </c>
      <c r="G29" s="16" t="s">
        <v>134</v>
      </c>
      <c r="H29" s="17">
        <v>0.873</v>
      </c>
      <c r="I29" s="14">
        <v>89.3793</v>
      </c>
      <c r="J29" s="18">
        <v>27</v>
      </c>
      <c r="K29" s="15"/>
    </row>
    <row r="30" spans="1:11" ht="30" customHeight="1">
      <c r="A30" s="14">
        <v>26</v>
      </c>
      <c r="B30" s="15" t="s">
        <v>116</v>
      </c>
      <c r="C30" s="15" t="s">
        <v>135</v>
      </c>
      <c r="D30" s="15" t="s">
        <v>136</v>
      </c>
      <c r="E30" s="14" t="s">
        <v>137</v>
      </c>
      <c r="F30" s="16" t="s">
        <v>18</v>
      </c>
      <c r="G30" s="16" t="s">
        <v>138</v>
      </c>
      <c r="H30" s="17">
        <v>1.78</v>
      </c>
      <c r="I30" s="14">
        <v>196.2317</v>
      </c>
      <c r="J30" s="18">
        <v>56</v>
      </c>
      <c r="K30" s="15"/>
    </row>
    <row r="31" spans="1:11" ht="30" customHeight="1">
      <c r="A31" s="14">
        <v>27</v>
      </c>
      <c r="B31" s="15" t="s">
        <v>116</v>
      </c>
      <c r="C31" s="15" t="s">
        <v>139</v>
      </c>
      <c r="D31" s="15" t="s">
        <v>140</v>
      </c>
      <c r="E31" s="14" t="s">
        <v>141</v>
      </c>
      <c r="F31" s="16" t="s">
        <v>18</v>
      </c>
      <c r="G31" s="16" t="s">
        <v>142</v>
      </c>
      <c r="H31" s="17">
        <v>1.91</v>
      </c>
      <c r="I31" s="14">
        <v>252.7862</v>
      </c>
      <c r="J31" s="18">
        <v>61</v>
      </c>
      <c r="K31" s="15"/>
    </row>
    <row r="32" spans="1:11" ht="75">
      <c r="A32" s="14">
        <v>28</v>
      </c>
      <c r="B32" s="15" t="s">
        <v>143</v>
      </c>
      <c r="C32" s="15" t="s">
        <v>144</v>
      </c>
      <c r="D32" s="15" t="s">
        <v>145</v>
      </c>
      <c r="E32" s="14" t="s">
        <v>146</v>
      </c>
      <c r="F32" s="16" t="s">
        <v>147</v>
      </c>
      <c r="G32" s="16" t="s">
        <v>148</v>
      </c>
      <c r="H32" s="17">
        <v>4.15</v>
      </c>
      <c r="I32" s="14">
        <v>160.3534</v>
      </c>
      <c r="J32" s="18">
        <v>0</v>
      </c>
      <c r="K32" s="15" t="s">
        <v>149</v>
      </c>
    </row>
    <row r="33" spans="1:11" ht="90">
      <c r="A33" s="14">
        <v>29</v>
      </c>
      <c r="B33" s="15" t="s">
        <v>143</v>
      </c>
      <c r="C33" s="15" t="s">
        <v>150</v>
      </c>
      <c r="D33" s="15" t="s">
        <v>151</v>
      </c>
      <c r="E33" s="14" t="s">
        <v>152</v>
      </c>
      <c r="F33" s="16" t="s">
        <v>153</v>
      </c>
      <c r="G33" s="16" t="s">
        <v>154</v>
      </c>
      <c r="H33" s="17">
        <v>3.765</v>
      </c>
      <c r="I33" s="14">
        <v>455.2897</v>
      </c>
      <c r="J33" s="18">
        <v>0</v>
      </c>
      <c r="K33" s="15" t="s">
        <v>155</v>
      </c>
    </row>
    <row r="34" spans="1:11" ht="30" customHeight="1">
      <c r="A34" s="14">
        <v>30</v>
      </c>
      <c r="B34" s="15" t="s">
        <v>143</v>
      </c>
      <c r="C34" s="15" t="s">
        <v>156</v>
      </c>
      <c r="D34" s="15"/>
      <c r="E34" s="14"/>
      <c r="F34" s="16"/>
      <c r="G34" s="16"/>
      <c r="H34" s="17"/>
      <c r="I34" s="14"/>
      <c r="J34" s="18">
        <v>100.02</v>
      </c>
      <c r="K34" s="15"/>
    </row>
    <row r="35" spans="1:11" ht="30" customHeight="1">
      <c r="A35" s="14"/>
      <c r="B35" s="15"/>
      <c r="C35" s="15"/>
      <c r="D35" s="15"/>
      <c r="E35" s="14"/>
      <c r="F35" s="16"/>
      <c r="G35" s="16" t="s">
        <v>157</v>
      </c>
      <c r="H35" s="17">
        <f>SUM(H5:H34)</f>
        <v>52.263999999999996</v>
      </c>
      <c r="I35" s="14"/>
      <c r="J35" s="18">
        <f>SUM(J5:J34)</f>
        <v>1402.02</v>
      </c>
      <c r="K35" s="15"/>
    </row>
  </sheetData>
  <sheetProtection/>
  <mergeCells count="12">
    <mergeCell ref="A1:B1"/>
    <mergeCell ref="A2:K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IceFrog</cp:lastModifiedBy>
  <dcterms:created xsi:type="dcterms:W3CDTF">2016-12-02T08:54:00Z</dcterms:created>
  <dcterms:modified xsi:type="dcterms:W3CDTF">2024-02-02T06:16:27Z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133339A48C6543F49572D2D3812BB24E_12</vt:lpwstr>
  </property>
</Properties>
</file>